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orecast" sheetId="2" state="visible" r:id="rId2"/>
    <sheet xmlns:r="http://schemas.openxmlformats.org/officeDocument/2006/relationships" name="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5">
    <font>
      <name val="Calibri"/>
      <family val="2"/>
      <color theme="1"/>
      <sz val="11"/>
      <scheme val="minor"/>
    </font>
    <font>
      <b val="1"/>
      <color rgb="00229874"/>
      <sz val="14"/>
    </font>
    <font>
      <b val="1"/>
      <color rgb="00000000"/>
      <sz val="11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DE"/>
      </patternFill>
    </fill>
    <fill>
      <patternFill patternType="solid">
        <fgColor rgb="00229874"/>
      </patternFill>
    </fill>
    <fill>
      <patternFill patternType="solid">
        <fgColor rgb="00E6F4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0" pivotButton="0" quotePrefix="0" xfId="0"/>
    <xf numFmtId="0" fontId="4" fillId="3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3" fillId="0" borderId="1" pivotButton="0" quotePrefix="0" xfId="0"/>
    <xf numFmtId="0" fontId="0" fillId="2" borderId="0" pivotButton="0" quotePrefix="0" xfId="0"/>
    <xf numFmtId="165" fontId="0" fillId="2" borderId="0" pivotButton="0" quotePrefix="0" xfId="0"/>
    <xf numFmtId="165" fontId="0" fillId="4" borderId="0" pivotButton="0" quotePrefix="0" xfId="0"/>
    <xf numFmtId="164" fontId="0" fillId="4" borderId="0" pivotButton="0" quotePrefix="0" xfId="0"/>
    <xf numFmtId="164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Novaryq — Weekly Sales Forecast Builder</t>
        </is>
      </c>
    </row>
    <row r="2">
      <c r="A2" t="inlineStr"/>
    </row>
    <row r="3">
      <c r="A3" s="2" t="inlineStr">
        <is>
          <t>What this does</t>
        </is>
      </c>
    </row>
    <row r="4">
      <c r="A4" t="inlineStr">
        <is>
          <t>Forecasts next week’s sales day by day from your last four weeks of POS history,</t>
        </is>
      </c>
    </row>
    <row r="5">
      <c r="A5" t="inlineStr">
        <is>
          <t>splits each day by daypart, applies your event adjustments, converts the result</t>
        </is>
      </c>
    </row>
    <row r="6">
      <c r="A6" t="inlineStr">
        <is>
          <t>into a labor budget, and tracks forecast vs. actual so your error trend is visible.</t>
        </is>
      </c>
    </row>
    <row r="7">
      <c r="A7" t="inlineStr"/>
    </row>
    <row r="8">
      <c r="A8" s="2" t="inlineStr">
        <is>
          <t>How to use it</t>
        </is>
      </c>
    </row>
    <row r="9">
      <c r="A9" t="inlineStr">
        <is>
          <t>1. On the Forecast sheet, type your last four weeks of daily NET sales into the</t>
        </is>
      </c>
    </row>
    <row r="10">
      <c r="A10" t="inlineStr">
        <is>
          <t xml:space="preserve">   yellow cells (same weekday across, e.g. the last four Mondays). Sample data is</t>
        </is>
      </c>
    </row>
    <row r="11">
      <c r="A11" t="inlineStr">
        <is>
          <t xml:space="preserve">   preloaded — overwrite it with your own numbers.</t>
        </is>
      </c>
    </row>
    <row r="12">
      <c r="A12" t="inlineStr">
        <is>
          <t>2. Leave the week weights at 1/1/1/1 for a flat average, or weight recent weeks</t>
        </is>
      </c>
    </row>
    <row r="13">
      <c r="A13" t="inlineStr">
        <is>
          <t xml:space="preserve">   heavier (e.g. 1/2/3/4) if your business is trending. Formulas recompute instantly.</t>
        </is>
      </c>
    </row>
    <row r="14">
      <c r="A14" t="inlineStr">
        <is>
          <t>3. Enter any event adjustment as a percentage (e.g. 15% for a home game, -20% for a</t>
        </is>
      </c>
    </row>
    <row r="15">
      <c r="A15" t="inlineStr">
        <is>
          <t xml:space="preserve">   holiday Monday) and NAME it in the note column so you can grade it later.</t>
        </is>
      </c>
    </row>
    <row r="16">
      <c r="A16" t="inlineStr">
        <is>
          <t>4. Set your daypart shares and target labor % at the top. The sheet returns the</t>
        </is>
      </c>
    </row>
    <row r="17">
      <c r="A17" t="inlineStr">
        <is>
          <t xml:space="preserve">   adjusted forecast, the daypart split, and the payroll dollars you can schedule.</t>
        </is>
      </c>
    </row>
    <row r="18">
      <c r="A18" t="inlineStr">
        <is>
          <t>5. Each Monday, copy last week’s forecast and actuals into the Tracker sheet.</t>
        </is>
      </c>
    </row>
    <row r="19">
      <c r="A19" t="inlineStr">
        <is>
          <t xml:space="preserve">   It computes your miss per day and your average absolute miss.</t>
        </is>
      </c>
    </row>
    <row r="20">
      <c r="A20" t="inlineStr"/>
    </row>
    <row r="21">
      <c r="A21" t="inlineStr">
        <is>
          <t>Every computed cell is a live formula — nothing is hardcoded. Yellow = type here,</t>
        </is>
      </c>
    </row>
    <row r="22">
      <c r="A22" t="inlineStr">
        <is>
          <t>green = calculated for you.</t>
        </is>
      </c>
    </row>
    <row r="23">
      <c r="A23" t="inlineStr"/>
    </row>
    <row r="24">
      <c r="A24" t="inlineStr">
        <is>
          <t>Free from novaryq.com/resources — share it freely.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8" customWidth="1" min="7" max="7"/>
    <col width="42" customWidth="1" min="8" max="8"/>
    <col width="11" customWidth="1" min="9" max="9"/>
    <col width="10" customWidth="1" min="10" max="10"/>
    <col width="10" customWidth="1" min="11" max="11"/>
    <col width="10" customWidth="1" min="12" max="12"/>
    <col width="13" customWidth="1" min="13" max="13"/>
  </cols>
  <sheetData>
    <row r="1">
      <c r="A1" s="1" t="inlineStr">
        <is>
          <t>Weekly Sales Forecast Builder</t>
        </is>
      </c>
    </row>
    <row r="2">
      <c r="A2" t="inlineStr">
        <is>
          <t>Yellow cells are inputs. Green cells are live formulas.</t>
        </is>
      </c>
    </row>
    <row r="3">
      <c r="B3" s="3" t="inlineStr">
        <is>
          <t>Wk-4</t>
        </is>
      </c>
      <c r="C3" s="3" t="inlineStr">
        <is>
          <t>Wk-3</t>
        </is>
      </c>
      <c r="D3" s="3" t="inlineStr">
        <is>
          <t>Wk-2</t>
        </is>
      </c>
      <c r="E3" s="3" t="inlineStr">
        <is>
          <t>Wk-1</t>
        </is>
      </c>
      <c r="G3" s="3" t="inlineStr">
        <is>
          <t>Target labor %</t>
        </is>
      </c>
      <c r="I3" s="3" t="inlineStr">
        <is>
          <t>Daypart shares</t>
        </is>
      </c>
      <c r="J3" s="3" t="inlineStr">
        <is>
          <t>Lunch</t>
        </is>
      </c>
      <c r="K3" s="3" t="inlineStr">
        <is>
          <t>Dinner</t>
        </is>
      </c>
      <c r="L3" s="3" t="inlineStr">
        <is>
          <t>Late</t>
        </is>
      </c>
      <c r="M3" s="3" t="inlineStr">
        <is>
          <t>Share check</t>
        </is>
      </c>
    </row>
    <row r="4">
      <c r="A4" s="3" t="inlineStr">
        <is>
          <t>Week weights (recent last):</t>
        </is>
      </c>
      <c r="B4" s="4" t="n">
        <v>1</v>
      </c>
      <c r="C4" s="4" t="n">
        <v>1</v>
      </c>
      <c r="D4" s="4" t="n">
        <v>1</v>
      </c>
      <c r="E4" s="4" t="n">
        <v>1</v>
      </c>
      <c r="G4" s="5" t="n">
        <v>0.28</v>
      </c>
      <c r="J4" s="5" t="n">
        <v>0.35</v>
      </c>
      <c r="K4" s="5" t="n">
        <v>0.55</v>
      </c>
      <c r="L4" s="5" t="n">
        <v>0.1</v>
      </c>
      <c r="M4" s="6">
        <f>SUM(J4:L4)</f>
        <v/>
      </c>
    </row>
    <row r="6">
      <c r="A6" s="7" t="inlineStr">
        <is>
          <t>Day</t>
        </is>
      </c>
      <c r="B6" s="7" t="inlineStr">
        <is>
          <t>Wk-4</t>
        </is>
      </c>
      <c r="C6" s="7" t="inlineStr">
        <is>
          <t>Wk-3</t>
        </is>
      </c>
      <c r="D6" s="7" t="inlineStr">
        <is>
          <t>Wk-2</t>
        </is>
      </c>
      <c r="E6" s="7" t="inlineStr">
        <is>
          <t>Wk-1</t>
        </is>
      </c>
      <c r="F6" s="7" t="inlineStr">
        <is>
          <t>Baseline</t>
        </is>
      </c>
      <c r="G6" s="7" t="inlineStr">
        <is>
          <t>Adj %</t>
        </is>
      </c>
      <c r="H6" s="7" t="inlineStr">
        <is>
          <t>Adjustment note</t>
        </is>
      </c>
      <c r="I6" s="7" t="inlineStr">
        <is>
          <t>Forecast</t>
        </is>
      </c>
      <c r="J6" s="7" t="inlineStr">
        <is>
          <t>Lunch</t>
        </is>
      </c>
      <c r="K6" s="7" t="inlineStr">
        <is>
          <t>Dinner</t>
        </is>
      </c>
      <c r="L6" s="7" t="inlineStr">
        <is>
          <t>Late</t>
        </is>
      </c>
      <c r="M6" s="7" t="inlineStr">
        <is>
          <t>Labor budget</t>
        </is>
      </c>
    </row>
    <row r="7">
      <c r="A7" s="3" t="inlineStr">
        <is>
          <t>Monday</t>
        </is>
      </c>
      <c r="B7" s="8" t="n">
        <v>2150</v>
      </c>
      <c r="C7" s="8" t="n">
        <v>2300</v>
      </c>
      <c r="D7" s="8" t="n">
        <v>2050</v>
      </c>
      <c r="E7" s="8" t="n">
        <v>2250</v>
      </c>
      <c r="F7" s="9">
        <f>SUMPRODUCT(B7:E7,$B$4:$E$4)/SUM($B$4:$E$4)</f>
        <v/>
      </c>
      <c r="G7" s="5" t="n">
        <v>0</v>
      </c>
      <c r="H7" s="4" t="inlineStr"/>
      <c r="I7" s="9">
        <f>F7*(1+G7)</f>
        <v/>
      </c>
      <c r="J7" s="9">
        <f>$I7*J$4</f>
        <v/>
      </c>
      <c r="K7" s="9">
        <f>$I7*K$4</f>
        <v/>
      </c>
      <c r="L7" s="9">
        <f>$I7*L$4</f>
        <v/>
      </c>
      <c r="M7" s="9">
        <f>I7*$G$4</f>
        <v/>
      </c>
    </row>
    <row r="8">
      <c r="A8" s="3" t="inlineStr">
        <is>
          <t>Tuesday</t>
        </is>
      </c>
      <c r="B8" s="8" t="n">
        <v>2400</v>
      </c>
      <c r="C8" s="8" t="n">
        <v>2350</v>
      </c>
      <c r="D8" s="8" t="n">
        <v>2500</v>
      </c>
      <c r="E8" s="8" t="n">
        <v>2450</v>
      </c>
      <c r="F8" s="9">
        <f>SUMPRODUCT(B8:E8,$B$4:$E$4)/SUM($B$4:$E$4)</f>
        <v/>
      </c>
      <c r="G8" s="5" t="n">
        <v>0</v>
      </c>
      <c r="H8" s="4" t="inlineStr"/>
      <c r="I8" s="9">
        <f>F8*(1+G8)</f>
        <v/>
      </c>
      <c r="J8" s="9">
        <f>$I8*J$4</f>
        <v/>
      </c>
      <c r="K8" s="9">
        <f>$I8*K$4</f>
        <v/>
      </c>
      <c r="L8" s="9">
        <f>$I8*L$4</f>
        <v/>
      </c>
      <c r="M8" s="9">
        <f>I8*$G$4</f>
        <v/>
      </c>
    </row>
    <row r="9">
      <c r="A9" s="3" t="inlineStr">
        <is>
          <t>Wednesday</t>
        </is>
      </c>
      <c r="B9" s="8" t="n">
        <v>2600</v>
      </c>
      <c r="C9" s="8" t="n">
        <v>2750</v>
      </c>
      <c r="D9" s="8" t="n">
        <v>2700</v>
      </c>
      <c r="E9" s="8" t="n">
        <v>2800</v>
      </c>
      <c r="F9" s="9">
        <f>SUMPRODUCT(B9:E9,$B$4:$E$4)/SUM($B$4:$E$4)</f>
        <v/>
      </c>
      <c r="G9" s="5" t="n">
        <v>0</v>
      </c>
      <c r="H9" s="4" t="inlineStr"/>
      <c r="I9" s="9">
        <f>F9*(1+G9)</f>
        <v/>
      </c>
      <c r="J9" s="9">
        <f>$I9*J$4</f>
        <v/>
      </c>
      <c r="K9" s="9">
        <f>$I9*K$4</f>
        <v/>
      </c>
      <c r="L9" s="9">
        <f>$I9*L$4</f>
        <v/>
      </c>
      <c r="M9" s="9">
        <f>I9*$G$4</f>
        <v/>
      </c>
    </row>
    <row r="10">
      <c r="A10" s="3" t="inlineStr">
        <is>
          <t>Thursday</t>
        </is>
      </c>
      <c r="B10" s="8" t="n">
        <v>3100</v>
      </c>
      <c r="C10" s="8" t="n">
        <v>3000</v>
      </c>
      <c r="D10" s="8" t="n">
        <v>3250</v>
      </c>
      <c r="E10" s="8" t="n">
        <v>3200</v>
      </c>
      <c r="F10" s="9">
        <f>SUMPRODUCT(B10:E10,$B$4:$E$4)/SUM($B$4:$E$4)</f>
        <v/>
      </c>
      <c r="G10" s="5" t="n">
        <v>0</v>
      </c>
      <c r="H10" s="4" t="inlineStr"/>
      <c r="I10" s="9">
        <f>F10*(1+G10)</f>
        <v/>
      </c>
      <c r="J10" s="9">
        <f>$I10*J$4</f>
        <v/>
      </c>
      <c r="K10" s="9">
        <f>$I10*K$4</f>
        <v/>
      </c>
      <c r="L10" s="9">
        <f>$I10*L$4</f>
        <v/>
      </c>
      <c r="M10" s="9">
        <f>I10*$G$4</f>
        <v/>
      </c>
    </row>
    <row r="11">
      <c r="A11" s="3" t="inlineStr">
        <is>
          <t>Friday</t>
        </is>
      </c>
      <c r="B11" s="8" t="n">
        <v>5200</v>
      </c>
      <c r="C11" s="8" t="n">
        <v>5450</v>
      </c>
      <c r="D11" s="8" t="n">
        <v>5300</v>
      </c>
      <c r="E11" s="8" t="n">
        <v>5600</v>
      </c>
      <c r="F11" s="9">
        <f>SUMPRODUCT(B11:E11,$B$4:$E$4)/SUM($B$4:$E$4)</f>
        <v/>
      </c>
      <c r="G11" s="5" t="n">
        <v>0.15</v>
      </c>
      <c r="H11" s="4" t="inlineStr">
        <is>
          <t>Home game Friday — expect a pre-game rush</t>
        </is>
      </c>
      <c r="I11" s="9">
        <f>F11*(1+G11)</f>
        <v/>
      </c>
      <c r="J11" s="9">
        <f>$I11*J$4</f>
        <v/>
      </c>
      <c r="K11" s="9">
        <f>$I11*K$4</f>
        <v/>
      </c>
      <c r="L11" s="9">
        <f>$I11*L$4</f>
        <v/>
      </c>
      <c r="M11" s="9">
        <f>I11*$G$4</f>
        <v/>
      </c>
    </row>
    <row r="12">
      <c r="A12" s="3" t="inlineStr">
        <is>
          <t>Saturday</t>
        </is>
      </c>
      <c r="B12" s="8" t="n">
        <v>5900</v>
      </c>
      <c r="C12" s="8" t="n">
        <v>6100</v>
      </c>
      <c r="D12" s="8" t="n">
        <v>5800</v>
      </c>
      <c r="E12" s="8" t="n">
        <v>6050</v>
      </c>
      <c r="F12" s="9">
        <f>SUMPRODUCT(B12:E12,$B$4:$E$4)/SUM($B$4:$E$4)</f>
        <v/>
      </c>
      <c r="G12" s="5" t="n">
        <v>0</v>
      </c>
      <c r="H12" s="4" t="inlineStr"/>
      <c r="I12" s="9">
        <f>F12*(1+G12)</f>
        <v/>
      </c>
      <c r="J12" s="9">
        <f>$I12*J$4</f>
        <v/>
      </c>
      <c r="K12" s="9">
        <f>$I12*K$4</f>
        <v/>
      </c>
      <c r="L12" s="9">
        <f>$I12*L$4</f>
        <v/>
      </c>
      <c r="M12" s="9">
        <f>I12*$G$4</f>
        <v/>
      </c>
    </row>
    <row r="13">
      <c r="A13" s="3" t="inlineStr">
        <is>
          <t>Sunday</t>
        </is>
      </c>
      <c r="B13" s="8" t="n">
        <v>3400</v>
      </c>
      <c r="C13" s="8" t="n">
        <v>3250</v>
      </c>
      <c r="D13" s="8" t="n">
        <v>3500</v>
      </c>
      <c r="E13" s="8" t="n">
        <v>3450</v>
      </c>
      <c r="F13" s="9">
        <f>SUMPRODUCT(B13:E13,$B$4:$E$4)/SUM($B$4:$E$4)</f>
        <v/>
      </c>
      <c r="G13" s="5" t="n">
        <v>0</v>
      </c>
      <c r="H13" s="4" t="inlineStr"/>
      <c r="I13" s="9">
        <f>F13*(1+G13)</f>
        <v/>
      </c>
      <c r="J13" s="9">
        <f>$I13*J$4</f>
        <v/>
      </c>
      <c r="K13" s="9">
        <f>$I13*K$4</f>
        <v/>
      </c>
      <c r="L13" s="9">
        <f>$I13*L$4</f>
        <v/>
      </c>
      <c r="M13" s="9">
        <f>I13*$G$4</f>
        <v/>
      </c>
    </row>
    <row r="14">
      <c r="A14" s="3" t="inlineStr">
        <is>
          <t>Week total</t>
        </is>
      </c>
      <c r="B14" s="10">
        <f>SUM(B7:B13)</f>
        <v/>
      </c>
      <c r="C14" s="10">
        <f>SUM(C7:C13)</f>
        <v/>
      </c>
      <c r="D14" s="10">
        <f>SUM(D7:D13)</f>
        <v/>
      </c>
      <c r="E14" s="10">
        <f>SUM(E7:E13)</f>
        <v/>
      </c>
      <c r="F14" s="10">
        <f>SUM(F7:F13)</f>
        <v/>
      </c>
      <c r="I14" s="10">
        <f>SUM(I7:I13)</f>
        <v/>
      </c>
      <c r="J14" s="10">
        <f>SUM(J7:J13)</f>
        <v/>
      </c>
      <c r="K14" s="10">
        <f>SUM(K7:K13)</f>
        <v/>
      </c>
      <c r="L14" s="10">
        <f>SUM(L7:L13)</f>
        <v/>
      </c>
      <c r="M14" s="10">
        <f>SUM(M7:M13)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0" customWidth="1" min="5" max="5"/>
    <col width="9" customWidth="1" min="6" max="6"/>
    <col width="11" customWidth="1" min="7" max="7"/>
  </cols>
  <sheetData>
    <row r="1">
      <c r="A1" s="1" t="inlineStr">
        <is>
          <t>Forecast vs. actual tracker</t>
        </is>
      </c>
    </row>
    <row r="2">
      <c r="A2" t="inlineStr">
        <is>
          <t>Each Monday, log last week. Miss % = (Actual - Forecast) / Forecast.</t>
        </is>
      </c>
    </row>
    <row r="4">
      <c r="A4" s="7" t="inlineStr">
        <is>
          <t>Week of</t>
        </is>
      </c>
      <c r="B4" s="7" t="inlineStr">
        <is>
          <t>Day</t>
        </is>
      </c>
      <c r="C4" s="7" t="inlineStr">
        <is>
          <t>Forecast</t>
        </is>
      </c>
      <c r="D4" s="7" t="inlineStr">
        <is>
          <t>Actual</t>
        </is>
      </c>
      <c r="E4" s="7" t="inlineStr">
        <is>
          <t>Miss $</t>
        </is>
      </c>
      <c r="F4" s="7" t="inlineStr">
        <is>
          <t>Miss %</t>
        </is>
      </c>
      <c r="G4" s="7" t="inlineStr">
        <is>
          <t>Abs miss %</t>
        </is>
      </c>
    </row>
    <row r="5">
      <c r="A5" s="11" t="inlineStr">
        <is>
          <t>2026-09-07</t>
        </is>
      </c>
      <c r="B5" s="11" t="inlineStr">
        <is>
          <t>Monday</t>
        </is>
      </c>
      <c r="C5" s="12" t="n">
        <v>2200</v>
      </c>
      <c r="D5" s="12" t="n">
        <v>2140</v>
      </c>
      <c r="E5" s="13">
        <f>IF(OR(C5="",D5=""),"",D5-C5)</f>
        <v/>
      </c>
      <c r="F5" s="14">
        <f>IF(OR(C5="",C5=0,D5=""),"",(D5-C5)/C5)</f>
        <v/>
      </c>
      <c r="G5" s="14">
        <f>IF(F5="","",ABS(F5))</f>
        <v/>
      </c>
    </row>
    <row r="6">
      <c r="A6" s="11" t="inlineStr">
        <is>
          <t>2026-09-07</t>
        </is>
      </c>
      <c r="B6" s="11" t="inlineStr">
        <is>
          <t>Tuesday</t>
        </is>
      </c>
      <c r="C6" s="12" t="n">
        <v>2450</v>
      </c>
      <c r="D6" s="12" t="n">
        <v>2515</v>
      </c>
      <c r="E6" s="13">
        <f>IF(OR(C6="",D6=""),"",D6-C6)</f>
        <v/>
      </c>
      <c r="F6" s="14">
        <f>IF(OR(C6="",C6=0,D6=""),"",(D6-C6)/C6)</f>
        <v/>
      </c>
      <c r="G6" s="14">
        <f>IF(F6="","",ABS(F6))</f>
        <v/>
      </c>
    </row>
    <row r="7">
      <c r="A7" s="11" t="inlineStr">
        <is>
          <t>2026-09-07</t>
        </is>
      </c>
      <c r="B7" s="11" t="inlineStr">
        <is>
          <t>Friday</t>
        </is>
      </c>
      <c r="C7" s="12" t="n">
        <v>5450</v>
      </c>
      <c r="D7" s="12" t="n">
        <v>5975</v>
      </c>
      <c r="E7" s="13">
        <f>IF(OR(C7="",D7=""),"",D7-C7)</f>
        <v/>
      </c>
      <c r="F7" s="14">
        <f>IF(OR(C7="",C7=0,D7=""),"",(D7-C7)/C7)</f>
        <v/>
      </c>
      <c r="G7" s="14">
        <f>IF(F7="","",ABS(F7))</f>
        <v/>
      </c>
    </row>
    <row r="8">
      <c r="A8" s="11" t="n"/>
      <c r="B8" s="11" t="n"/>
      <c r="C8" s="12" t="n"/>
      <c r="D8" s="12" t="n"/>
      <c r="E8" s="13">
        <f>IF(OR(C8="",D8=""),"",D8-C8)</f>
        <v/>
      </c>
      <c r="F8" s="14">
        <f>IF(OR(C8="",C8=0,D8=""),"",(D8-C8)/C8)</f>
        <v/>
      </c>
      <c r="G8" s="14">
        <f>IF(F8="","",ABS(F8))</f>
        <v/>
      </c>
    </row>
    <row r="9">
      <c r="A9" s="11" t="n"/>
      <c r="B9" s="11" t="n"/>
      <c r="C9" s="12" t="n"/>
      <c r="D9" s="12" t="n"/>
      <c r="E9" s="13">
        <f>IF(OR(C9="",D9=""),"",D9-C9)</f>
        <v/>
      </c>
      <c r="F9" s="14">
        <f>IF(OR(C9="",C9=0,D9=""),"",(D9-C9)/C9)</f>
        <v/>
      </c>
      <c r="G9" s="14">
        <f>IF(F9="","",ABS(F9))</f>
        <v/>
      </c>
    </row>
    <row r="10">
      <c r="A10" s="11" t="n"/>
      <c r="B10" s="11" t="n"/>
      <c r="C10" s="12" t="n"/>
      <c r="D10" s="12" t="n"/>
      <c r="E10" s="13">
        <f>IF(OR(C10="",D10=""),"",D10-C10)</f>
        <v/>
      </c>
      <c r="F10" s="14">
        <f>IF(OR(C10="",C10=0,D10=""),"",(D10-C10)/C10)</f>
        <v/>
      </c>
      <c r="G10" s="14">
        <f>IF(F10="","",ABS(F10))</f>
        <v/>
      </c>
    </row>
    <row r="11">
      <c r="A11" s="11" t="n"/>
      <c r="B11" s="11" t="n"/>
      <c r="C11" s="12" t="n"/>
      <c r="D11" s="12" t="n"/>
      <c r="E11" s="13">
        <f>IF(OR(C11="",D11=""),"",D11-C11)</f>
        <v/>
      </c>
      <c r="F11" s="14">
        <f>IF(OR(C11="",C11=0,D11=""),"",(D11-C11)/C11)</f>
        <v/>
      </c>
      <c r="G11" s="14">
        <f>IF(F11="","",ABS(F11))</f>
        <v/>
      </c>
    </row>
    <row r="12">
      <c r="A12" s="11" t="n"/>
      <c r="B12" s="11" t="n"/>
      <c r="C12" s="12" t="n"/>
      <c r="D12" s="12" t="n"/>
      <c r="E12" s="13">
        <f>IF(OR(C12="",D12=""),"",D12-C12)</f>
        <v/>
      </c>
      <c r="F12" s="14">
        <f>IF(OR(C12="",C12=0,D12=""),"",(D12-C12)/C12)</f>
        <v/>
      </c>
      <c r="G12" s="14">
        <f>IF(F12="","",ABS(F12))</f>
        <v/>
      </c>
    </row>
    <row r="13">
      <c r="A13" s="11" t="n"/>
      <c r="B13" s="11" t="n"/>
      <c r="C13" s="12" t="n"/>
      <c r="D13" s="12" t="n"/>
      <c r="E13" s="13">
        <f>IF(OR(C13="",D13=""),"",D13-C13)</f>
        <v/>
      </c>
      <c r="F13" s="14">
        <f>IF(OR(C13="",C13=0,D13=""),"",(D13-C13)/C13)</f>
        <v/>
      </c>
      <c r="G13" s="14">
        <f>IF(F13="","",ABS(F13))</f>
        <v/>
      </c>
    </row>
    <row r="14">
      <c r="A14" s="11" t="n"/>
      <c r="B14" s="11" t="n"/>
      <c r="C14" s="12" t="n"/>
      <c r="D14" s="12" t="n"/>
      <c r="E14" s="13">
        <f>IF(OR(C14="",D14=""),"",D14-C14)</f>
        <v/>
      </c>
      <c r="F14" s="14">
        <f>IF(OR(C14="",C14=0,D14=""),"",(D14-C14)/C14)</f>
        <v/>
      </c>
      <c r="G14" s="14">
        <f>IF(F14="","",ABS(F14))</f>
        <v/>
      </c>
    </row>
    <row r="15">
      <c r="A15" s="11" t="n"/>
      <c r="B15" s="11" t="n"/>
      <c r="C15" s="12" t="n"/>
      <c r="D15" s="12" t="n"/>
      <c r="E15" s="13">
        <f>IF(OR(C15="",D15=""),"",D15-C15)</f>
        <v/>
      </c>
      <c r="F15" s="14">
        <f>IF(OR(C15="",C15=0,D15=""),"",(D15-C15)/C15)</f>
        <v/>
      </c>
      <c r="G15" s="14">
        <f>IF(F15="","",ABS(F15))</f>
        <v/>
      </c>
    </row>
    <row r="16">
      <c r="A16" s="11" t="n"/>
      <c r="B16" s="11" t="n"/>
      <c r="C16" s="12" t="n"/>
      <c r="D16" s="12" t="n"/>
      <c r="E16" s="13">
        <f>IF(OR(C16="",D16=""),"",D16-C16)</f>
        <v/>
      </c>
      <c r="F16" s="14">
        <f>IF(OR(C16="",C16=0,D16=""),"",(D16-C16)/C16)</f>
        <v/>
      </c>
      <c r="G16" s="14">
        <f>IF(F16="","",ABS(F16))</f>
        <v/>
      </c>
    </row>
    <row r="17">
      <c r="A17" s="11" t="n"/>
      <c r="B17" s="11" t="n"/>
      <c r="C17" s="12" t="n"/>
      <c r="D17" s="12" t="n"/>
      <c r="E17" s="13">
        <f>IF(OR(C17="",D17=""),"",D17-C17)</f>
        <v/>
      </c>
      <c r="F17" s="14">
        <f>IF(OR(C17="",C17=0,D17=""),"",(D17-C17)/C17)</f>
        <v/>
      </c>
      <c r="G17" s="14">
        <f>IF(F17="","",ABS(F17))</f>
        <v/>
      </c>
    </row>
    <row r="18">
      <c r="A18" s="11" t="n"/>
      <c r="B18" s="11" t="n"/>
      <c r="C18" s="12" t="n"/>
      <c r="D18" s="12" t="n"/>
      <c r="E18" s="13">
        <f>IF(OR(C18="",D18=""),"",D18-C18)</f>
        <v/>
      </c>
      <c r="F18" s="14">
        <f>IF(OR(C18="",C18=0,D18=""),"",(D18-C18)/C18)</f>
        <v/>
      </c>
      <c r="G18" s="14">
        <f>IF(F18="","",ABS(F18))</f>
        <v/>
      </c>
    </row>
    <row r="19">
      <c r="A19" s="11" t="n"/>
      <c r="B19" s="11" t="n"/>
      <c r="C19" s="12" t="n"/>
      <c r="D19" s="12" t="n"/>
      <c r="E19" s="13">
        <f>IF(OR(C19="",D19=""),"",D19-C19)</f>
        <v/>
      </c>
      <c r="F19" s="14">
        <f>IF(OR(C19="",C19=0,D19=""),"",(D19-C19)/C19)</f>
        <v/>
      </c>
      <c r="G19" s="14">
        <f>IF(F19="","",ABS(F19))</f>
        <v/>
      </c>
    </row>
    <row r="20">
      <c r="A20" s="11" t="n"/>
      <c r="B20" s="11" t="n"/>
      <c r="C20" s="12" t="n"/>
      <c r="D20" s="12" t="n"/>
      <c r="E20" s="13">
        <f>IF(OR(C20="",D20=""),"",D20-C20)</f>
        <v/>
      </c>
      <c r="F20" s="14">
        <f>IF(OR(C20="",C20=0,D20=""),"",(D20-C20)/C20)</f>
        <v/>
      </c>
      <c r="G20" s="14">
        <f>IF(F20="","",ABS(F20))</f>
        <v/>
      </c>
    </row>
    <row r="21">
      <c r="A21" s="11" t="n"/>
      <c r="B21" s="11" t="n"/>
      <c r="C21" s="12" t="n"/>
      <c r="D21" s="12" t="n"/>
      <c r="E21" s="13">
        <f>IF(OR(C21="",D21=""),"",D21-C21)</f>
        <v/>
      </c>
      <c r="F21" s="14">
        <f>IF(OR(C21="",C21=0,D21=""),"",(D21-C21)/C21)</f>
        <v/>
      </c>
      <c r="G21" s="14">
        <f>IF(F21="","",ABS(F21))</f>
        <v/>
      </c>
    </row>
    <row r="22">
      <c r="A22" s="11" t="n"/>
      <c r="B22" s="11" t="n"/>
      <c r="C22" s="12" t="n"/>
      <c r="D22" s="12" t="n"/>
      <c r="E22" s="13">
        <f>IF(OR(C22="",D22=""),"",D22-C22)</f>
        <v/>
      </c>
      <c r="F22" s="14">
        <f>IF(OR(C22="",C22=0,D22=""),"",(D22-C22)/C22)</f>
        <v/>
      </c>
      <c r="G22" s="14">
        <f>IF(F22="","",ABS(F22))</f>
        <v/>
      </c>
    </row>
    <row r="23">
      <c r="A23" s="11" t="n"/>
      <c r="B23" s="11" t="n"/>
      <c r="C23" s="12" t="n"/>
      <c r="D23" s="12" t="n"/>
      <c r="E23" s="13">
        <f>IF(OR(C23="",D23=""),"",D23-C23)</f>
        <v/>
      </c>
      <c r="F23" s="14">
        <f>IF(OR(C23="",C23=0,D23=""),"",(D23-C23)/C23)</f>
        <v/>
      </c>
      <c r="G23" s="14">
        <f>IF(F23="","",ABS(F23))</f>
        <v/>
      </c>
    </row>
    <row r="24">
      <c r="A24" s="11" t="n"/>
      <c r="B24" s="11" t="n"/>
      <c r="C24" s="12" t="n"/>
      <c r="D24" s="12" t="n"/>
      <c r="E24" s="13">
        <f>IF(OR(C24="",D24=""),"",D24-C24)</f>
        <v/>
      </c>
      <c r="F24" s="14">
        <f>IF(OR(C24="",C24=0,D24=""),"",(D24-C24)/C24)</f>
        <v/>
      </c>
      <c r="G24" s="14">
        <f>IF(F24="","",ABS(F24))</f>
        <v/>
      </c>
    </row>
    <row r="25">
      <c r="A25" s="11" t="n"/>
      <c r="B25" s="11" t="n"/>
      <c r="C25" s="12" t="n"/>
      <c r="D25" s="12" t="n"/>
      <c r="E25" s="13">
        <f>IF(OR(C25="",D25=""),"",D25-C25)</f>
        <v/>
      </c>
      <c r="F25" s="14">
        <f>IF(OR(C25="",C25=0,D25=""),"",(D25-C25)/C25)</f>
        <v/>
      </c>
      <c r="G25" s="14">
        <f>IF(F25="","",ABS(F25))</f>
        <v/>
      </c>
    </row>
    <row r="26">
      <c r="A26" s="11" t="n"/>
      <c r="B26" s="11" t="n"/>
      <c r="C26" s="12" t="n"/>
      <c r="D26" s="12" t="n"/>
      <c r="E26" s="13">
        <f>IF(OR(C26="",D26=""),"",D26-C26)</f>
        <v/>
      </c>
      <c r="F26" s="14">
        <f>IF(OR(C26="",C26=0,D26=""),"",(D26-C26)/C26)</f>
        <v/>
      </c>
      <c r="G26" s="14">
        <f>IF(F26="","",ABS(F26))</f>
        <v/>
      </c>
    </row>
    <row r="27">
      <c r="A27" s="11" t="n"/>
      <c r="B27" s="11" t="n"/>
      <c r="C27" s="12" t="n"/>
      <c r="D27" s="12" t="n"/>
      <c r="E27" s="13">
        <f>IF(OR(C27="",D27=""),"",D27-C27)</f>
        <v/>
      </c>
      <c r="F27" s="14">
        <f>IF(OR(C27="",C27=0,D27=""),"",(D27-C27)/C27)</f>
        <v/>
      </c>
      <c r="G27" s="14">
        <f>IF(F27="","",ABS(F27))</f>
        <v/>
      </c>
    </row>
    <row r="28">
      <c r="A28" s="11" t="n"/>
      <c r="B28" s="11" t="n"/>
      <c r="C28" s="12" t="n"/>
      <c r="D28" s="12" t="n"/>
      <c r="E28" s="13">
        <f>IF(OR(C28="",D28=""),"",D28-C28)</f>
        <v/>
      </c>
      <c r="F28" s="14">
        <f>IF(OR(C28="",C28=0,D28=""),"",(D28-C28)/C28)</f>
        <v/>
      </c>
      <c r="G28" s="14">
        <f>IF(F28="","",ABS(F28))</f>
        <v/>
      </c>
    </row>
    <row r="29">
      <c r="A29" s="11" t="n"/>
      <c r="B29" s="11" t="n"/>
      <c r="C29" s="12" t="n"/>
      <c r="D29" s="12" t="n"/>
      <c r="E29" s="13">
        <f>IF(OR(C29="",D29=""),"",D29-C29)</f>
        <v/>
      </c>
      <c r="F29" s="14">
        <f>IF(OR(C29="",C29=0,D29=""),"",(D29-C29)/C29)</f>
        <v/>
      </c>
      <c r="G29" s="14">
        <f>IF(F29="","",ABS(F29))</f>
        <v/>
      </c>
    </row>
    <row r="30">
      <c r="A30" s="11" t="n"/>
      <c r="B30" s="11" t="n"/>
      <c r="C30" s="12" t="n"/>
      <c r="D30" s="12" t="n"/>
      <c r="E30" s="13">
        <f>IF(OR(C30="",D30=""),"",D30-C30)</f>
        <v/>
      </c>
      <c r="F30" s="14">
        <f>IF(OR(C30="",C30=0,D30=""),"",(D30-C30)/C30)</f>
        <v/>
      </c>
      <c r="G30" s="14">
        <f>IF(F30="","",ABS(F30))</f>
        <v/>
      </c>
    </row>
    <row r="31">
      <c r="A31" s="11" t="n"/>
      <c r="B31" s="11" t="n"/>
      <c r="C31" s="12" t="n"/>
      <c r="D31" s="12" t="n"/>
      <c r="E31" s="13">
        <f>IF(OR(C31="",D31=""),"",D31-C31)</f>
        <v/>
      </c>
      <c r="F31" s="14">
        <f>IF(OR(C31="",C31=0,D31=""),"",(D31-C31)/C31)</f>
        <v/>
      </c>
      <c r="G31" s="14">
        <f>IF(F31="","",ABS(F31))</f>
        <v/>
      </c>
    </row>
    <row r="32">
      <c r="A32" s="11" t="n"/>
      <c r="B32" s="11" t="n"/>
      <c r="C32" s="12" t="n"/>
      <c r="D32" s="12" t="n"/>
      <c r="E32" s="13">
        <f>IF(OR(C32="",D32=""),"",D32-C32)</f>
        <v/>
      </c>
      <c r="F32" s="14">
        <f>IF(OR(C32="",C32=0,D32=""),"",(D32-C32)/C32)</f>
        <v/>
      </c>
      <c r="G32" s="14">
        <f>IF(F32="","",ABS(F32))</f>
        <v/>
      </c>
    </row>
    <row r="33">
      <c r="A33" s="11" t="n"/>
      <c r="B33" s="11" t="n"/>
      <c r="C33" s="12" t="n"/>
      <c r="D33" s="12" t="n"/>
      <c r="E33" s="13">
        <f>IF(OR(C33="",D33=""),"",D33-C33)</f>
        <v/>
      </c>
      <c r="F33" s="14">
        <f>IF(OR(C33="",C33=0,D33=""),"",(D33-C33)/C33)</f>
        <v/>
      </c>
      <c r="G33" s="14">
        <f>IF(F33="","",ABS(F33))</f>
        <v/>
      </c>
    </row>
    <row r="34">
      <c r="A34" s="11" t="n"/>
      <c r="B34" s="11" t="n"/>
      <c r="C34" s="12" t="n"/>
      <c r="D34" s="12" t="n"/>
      <c r="E34" s="13">
        <f>IF(OR(C34="",D34=""),"",D34-C34)</f>
        <v/>
      </c>
      <c r="F34" s="14">
        <f>IF(OR(C34="",C34=0,D34=""),"",(D34-C34)/C34)</f>
        <v/>
      </c>
      <c r="G34" s="14">
        <f>IF(F34="","",ABS(F34))</f>
        <v/>
      </c>
    </row>
    <row r="36">
      <c r="A36" s="3" t="inlineStr">
        <is>
          <t>Average absolute miss:</t>
        </is>
      </c>
      <c r="G36" s="15">
        <f>IFERROR(AVERAGE(G5:G34),"")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2026-09-15T11:44:27Z</dcterms:created>
  <dcterms:modified xmlns:dcterms="http://purl.org/dc/terms/" xmlns:xsi="http://www.w3.org/2001/XMLSchema-instance" xsi:type="dcterms:W3CDTF">2026-09-15T11:44:27Z</dcterms:modified>
</cp:coreProperties>
</file>